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26f45e25a877d2/Documentos/tito2024/MIPG 2024/Planes Institucionales/plan de accion 2024/"/>
    </mc:Choice>
  </mc:AlternateContent>
  <xr:revisionPtr revIDLastSave="35" documentId="13_ncr:1_{3A9AC819-64C4-4927-BB68-902BA822D05B}" xr6:coauthVersionLast="47" xr6:coauthVersionMax="47" xr10:uidLastSave="{449BE282-0919-4539-B9C8-BE41A98C20AE}"/>
  <bookViews>
    <workbookView xWindow="-120" yWindow="-120" windowWidth="20730" windowHeight="11040" tabRatio="597" xr2:uid="{99F2D5C1-B7AD-4992-ABAE-312E8877983B}"/>
  </bookViews>
  <sheets>
    <sheet name="HACIENDA" sheetId="1" r:id="rId1"/>
  </sheets>
  <definedNames>
    <definedName name="_xlnm.Print_Area" localSheetId="0">HACIENDA!$A$1:$AR$15</definedName>
    <definedName name="_xlnm.Print_Titles" localSheetId="0">HACIENDA!$A:$J,HACIENDA!$1:$12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AQ15" i="1" l="1"/>
  <c r="Y15" i="1" s="1"/>
  <c r="AQ13" i="1" l="1"/>
  <c r="Y13" i="1" s="1"/>
</calcChain>
</file>

<file path=xl/sharedStrings.xml><?xml version="1.0" encoding="utf-8"?>
<sst xmlns="http://schemas.openxmlformats.org/spreadsheetml/2006/main" count="78" uniqueCount="75">
  <si>
    <t>NOMBRE DE LA DEPENDENCIA:</t>
  </si>
  <si>
    <t>NOMBRE DIRECTIVO RESPONSABLE:</t>
  </si>
  <si>
    <t>FECHA (DD/MM/AAAA):</t>
  </si>
  <si>
    <t>1- INFORMACION PLAN DE DESARROLLO 2020-2023</t>
  </si>
  <si>
    <t xml:space="preserve">2. PLAN INDICATIVO </t>
  </si>
  <si>
    <t xml:space="preserve">3. PROYECTO DE INVERSION </t>
  </si>
  <si>
    <t xml:space="preserve">4. ACTIVIDADES </t>
  </si>
  <si>
    <t>7.  PRESUPUESTO PROGRAMADO 
(miles de pesos )</t>
  </si>
  <si>
    <t xml:space="preserve">FUENTES DE FINANCIACION ( MILLONES) </t>
  </si>
  <si>
    <t xml:space="preserve">9. RESPONSABLES </t>
  </si>
  <si>
    <t xml:space="preserve">NOMBRE DEL PROYECTO </t>
  </si>
  <si>
    <t>ESTADO DEL PROYECTO EN SUIFP</t>
  </si>
  <si>
    <t xml:space="preserve">CODIGO BPIN </t>
  </si>
  <si>
    <t xml:space="preserve">VALOR TOTAL DEL PROYECTO </t>
  </si>
  <si>
    <t xml:space="preserve">CANTIDAD </t>
  </si>
  <si>
    <t xml:space="preserve">UNIDAD DE MEDIDA </t>
  </si>
  <si>
    <t xml:space="preserve">ENTREGABLE DE LA ACTIVIDAD </t>
  </si>
  <si>
    <t xml:space="preserve">REQUIERE CONTRATO 
SI/NO </t>
  </si>
  <si>
    <t xml:space="preserve">MONTO TOTAL PROGRAMADO
 Miles de pesos) </t>
  </si>
  <si>
    <t>Vigencias futuras</t>
  </si>
  <si>
    <t xml:space="preserve">SECTOR  </t>
  </si>
  <si>
    <t xml:space="preserve">CÓDIGO SECTOR  </t>
  </si>
  <si>
    <t xml:space="preserve">PROGRAMA </t>
  </si>
  <si>
    <t>CÓDIGO PROGRAMA</t>
  </si>
  <si>
    <t xml:space="preserve"> PRODUCTO PDT </t>
  </si>
  <si>
    <t xml:space="preserve">CÓDIGO DE PRODUCTO  </t>
  </si>
  <si>
    <t>INDICADOR DE PRODUCTO</t>
  </si>
  <si>
    <t xml:space="preserve">CODIGO </t>
  </si>
  <si>
    <t xml:space="preserve">TIPO DE ACTIVIDAD (PREVIA ,DE EJECUCION DE LA INVERSION, CIERRE) </t>
  </si>
  <si>
    <t xml:space="preserve">ENE-MAR </t>
  </si>
  <si>
    <t>ABR-JUN</t>
  </si>
  <si>
    <t>JUL-SEP</t>
  </si>
  <si>
    <t>OCT-DIC</t>
  </si>
  <si>
    <t>DESCRIPCION DE ACTIVIDADES  PREVIAS, DURANTE Y CIERRE</t>
  </si>
  <si>
    <t>PLAN DE ACCIÓN:</t>
  </si>
  <si>
    <t>ALCALDÍA CARMEN DE APICALÁ- TOLIMA</t>
  </si>
  <si>
    <t xml:space="preserve">6. PROGRAMACION FISICA  y FINANCIERA (PAGOS) </t>
  </si>
  <si>
    <t>LÍNEA ESTRATÉGICA</t>
  </si>
  <si>
    <t>GOBIERNO TERRITORIAL</t>
  </si>
  <si>
    <t>POR UNA ADMINISTRACIÓN DE CALIDAD</t>
  </si>
  <si>
    <t>FORTALECIMIENTO DE LA GESTIÓN Y DIRECCIÓN DE LA ADMINISTRACIÓN PÚBLICA TERRITORIAL</t>
  </si>
  <si>
    <t xml:space="preserve">Documentos de lineamientos técnicos </t>
  </si>
  <si>
    <t xml:space="preserve">Servicio de educación informal  </t>
  </si>
  <si>
    <t>Servicios tecnológicos</t>
  </si>
  <si>
    <t xml:space="preserve">Documentos de lineamientos técnicos realizados </t>
  </si>
  <si>
    <t xml:space="preserve">Campañas de gestión tributaria realizadas </t>
  </si>
  <si>
    <t xml:space="preserve">Índice de capacidad en la prestación de servicios de tecnología </t>
  </si>
  <si>
    <t>FORTALECIMIENTO DE LA GESTIÓN TRIBUTARIA DEL MUNICIPIO DE CARMEN DE APICALÁ, TOLIMA</t>
  </si>
  <si>
    <t xml:space="preserve">Secretaria de Hacienda y Tesorería </t>
  </si>
  <si>
    <t xml:space="preserve">Dependencia o unidad ejecutora Y la persona responsable </t>
  </si>
  <si>
    <t>Número</t>
  </si>
  <si>
    <t>SI</t>
  </si>
  <si>
    <t>META 2024 (1ER SEMESTRE)</t>
  </si>
  <si>
    <t>Recursos propios 2024</t>
  </si>
  <si>
    <t>SGP Educación 2024(valores en pesos)</t>
  </si>
  <si>
    <t xml:space="preserve"> SGP Salud 2024 (valores en pesos)</t>
  </si>
  <si>
    <t>SGP APSB 2024</t>
  </si>
  <si>
    <t>SGP Cultura 2024</t>
  </si>
  <si>
    <t>SGP Deporte 2024</t>
  </si>
  <si>
    <t>SGP Libre Inversión 2024</t>
  </si>
  <si>
    <t>SGP Libre Destinación 42% Mpios 4, 5 y 6 Cat 2024</t>
  </si>
  <si>
    <t>SGP Alimentación Escolar 2024</t>
  </si>
  <si>
    <t>SGP Municipios Río Magdalena 2024</t>
  </si>
  <si>
    <t>SGP Primera Infancia 2024</t>
  </si>
  <si>
    <t xml:space="preserve"> Regalías 2024</t>
  </si>
  <si>
    <t>Cofinanciación Departamento 2024</t>
  </si>
  <si>
    <t>Cofinanciación Nación 2024</t>
  </si>
  <si>
    <t>Crédito 2024</t>
  </si>
  <si>
    <t>Otros 2024</t>
  </si>
  <si>
    <t>Total  2024</t>
  </si>
  <si>
    <t>MICHEL ARMANDO SALAZAR SANCHEZ Secretario de Hacienda y Tesoreria</t>
  </si>
  <si>
    <t xml:space="preserve">Contratros - Licencias y Base de Datos </t>
  </si>
  <si>
    <t>Realizar las gestiones Contratuales, para garantizar la disponibilidad de personal y servicios para adelantar las gestiones administrativas relacionadas con gestion tributaria y de tesoreria</t>
  </si>
  <si>
    <t xml:space="preserve">Contratos - Informes - Reportes Plataformas </t>
  </si>
  <si>
    <t>Realizar las gestiones Contratuales, para garantizar el soporte tecnico, licencias y accesos a bases de datos de los software que se requieren para la gestion tributaria de la alcaldia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</si>
</sst>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color theme="3" tint="-0.249977111117893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alibri Light"/>
      <family val="2"/>
      <scheme val="major"/>
    </font>
    <font>
      <b/>
      <sz val="10"/>
      <name val="Calibri Light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5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17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9" borderId="1" xfId="1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2" fontId="4" fillId="13" borderId="1" xfId="2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8" fillId="14" borderId="1" xfId="0" applyFont="1" applyFill="1" applyBorder="1" applyAlignment="1">
      <alignment horizontal="justify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justify" vertical="top" wrapText="1"/>
    </xf>
    <xf numFmtId="0" fontId="2" fillId="15" borderId="1" xfId="0" applyFont="1" applyFill="1" applyBorder="1"/>
    <xf numFmtId="0" fontId="2" fillId="15" borderId="1" xfId="0" applyFont="1" applyFill="1" applyBorder="1" applyAlignment="1">
      <alignment horizontal="center" vertical="center"/>
    </xf>
    <xf numFmtId="43" fontId="5" fillId="7" borderId="1" xfId="1" applyFont="1" applyFill="1" applyBorder="1" applyAlignment="1">
      <alignment horizontal="center" vertical="center" wrapText="1"/>
    </xf>
    <xf numFmtId="43" fontId="5" fillId="7" borderId="1" xfId="1" applyFont="1" applyFill="1" applyBorder="1" applyAlignment="1">
      <alignment horizontal="center" vertical="center"/>
    </xf>
    <xf numFmtId="42" fontId="9" fillId="8" borderId="1" xfId="2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299357</xdr:colOff>
      <xdr:row>2</xdr:row>
      <xdr:rowOff>163286</xdr:rowOff>
    </xdr:from>
    <xdr:to>
      <xdr:col>5</xdr:col>
      <xdr:colOff>2871108</xdr:colOff>
      <xdr:row>5</xdr:row>
      <xdr:rowOff>409410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993424-E3D2-48CD-B490-F4766D3E7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2536" y="517072"/>
          <a:ext cx="2571751" cy="170208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95CD-834C-480A-B06C-DB07835FE26A}">
  <dimension ref="A3:AR15"/>
  <sheetViews>
    <sheetView tabSelected="1" topLeftCell="Z6" zoomScale="70" zoomScaleNormal="70" workbookViewId="0">
      <selection activeCell="AR15" sqref="AR15"/>
    </sheetView>
  </sheetViews>
  <sheetFormatPr baseColWidth="10" defaultColWidth="11.42578125" defaultRowHeight="13.5" x14ac:dyDescent="0.25"/>
  <cols>
    <col min="1" max="1" width="20" style="1" customWidth="1"/>
    <col min="2" max="2" width="17.42578125" style="1" customWidth="1"/>
    <col min="3" max="3" width="11.85546875" style="1" customWidth="1"/>
    <col min="4" max="4" width="15.5703125" style="1" customWidth="1"/>
    <col min="5" max="5" width="14.7109375" style="1" customWidth="1"/>
    <col min="6" max="6" width="45" style="1" customWidth="1"/>
    <col min="7" max="7" width="13.5703125" style="1" hidden="1" customWidth="1"/>
    <col min="8" max="8" width="45.28515625" style="1" customWidth="1"/>
    <col min="9" max="9" width="0" style="1" hidden="1" customWidth="1"/>
    <col min="10" max="10" width="11.42578125" style="1"/>
    <col min="11" max="11" width="22.7109375" style="1" hidden="1" customWidth="1"/>
    <col min="12" max="13" width="0" style="1" hidden="1" customWidth="1"/>
    <col min="14" max="14" width="13" style="1" hidden="1" customWidth="1"/>
    <col min="15" max="15" width="42" style="1" customWidth="1"/>
    <col min="16" max="16" width="12.7109375" style="1" hidden="1" customWidth="1"/>
    <col min="17" max="17" width="13.7109375" style="1" customWidth="1"/>
    <col min="18" max="18" width="11.42578125" style="1"/>
    <col min="19" max="19" width="17.42578125" style="1" customWidth="1"/>
    <col min="20" max="20" width="15" style="1" customWidth="1"/>
    <col min="21" max="21" width="13.42578125" style="1" customWidth="1"/>
    <col min="22" max="24" width="11.42578125" style="1"/>
    <col min="25" max="25" width="25" style="1" customWidth="1"/>
    <col min="26" max="26" width="11.42578125" style="1"/>
    <col min="27" max="27" width="12.85546875" style="1" customWidth="1"/>
    <col min="28" max="31" width="11.42578125" style="1"/>
    <col min="32" max="32" width="13.42578125" style="1" customWidth="1"/>
    <col min="33" max="33" width="12.140625" style="1" customWidth="1"/>
    <col min="34" max="34" width="14.7109375" style="1" customWidth="1"/>
    <col min="35" max="35" width="12.28515625" style="1" customWidth="1"/>
    <col min="36" max="42" width="11.42578125" style="1"/>
    <col min="43" max="43" width="13" style="1" customWidth="1"/>
    <col min="44" max="44" width="24.28515625" style="1" customWidth="1"/>
    <col min="45" max="16384" width="11.42578125" style="1"/>
  </cols>
  <sheetData>
    <row r="3" spans="1:44" ht="43.5" customHeight="1" x14ac:dyDescent="0.25">
      <c r="A3" s="30" t="s">
        <v>34</v>
      </c>
      <c r="B3" s="31"/>
      <c r="C3" s="32" t="s">
        <v>35</v>
      </c>
      <c r="D3" s="32"/>
      <c r="E3" s="32"/>
      <c r="F3" s="33"/>
    </row>
    <row r="4" spans="1:44" ht="37.5" customHeight="1" x14ac:dyDescent="0.25">
      <c r="A4" s="30" t="s">
        <v>0</v>
      </c>
      <c r="B4" s="31"/>
      <c r="C4" s="34" t="s">
        <v>48</v>
      </c>
      <c r="D4" s="34"/>
      <c r="E4" s="34"/>
      <c r="F4" s="33"/>
    </row>
    <row r="5" spans="1:44" ht="33" customHeight="1" x14ac:dyDescent="0.25">
      <c r="A5" s="35" t="s">
        <v>1</v>
      </c>
      <c r="B5" s="36"/>
      <c r="C5" s="52" t="str">
        <f>+AR13</f>
        <v>MICHEL ARMANDO SALAZAR SANCHEZ Secretario de Hacienda y Tesoreria</v>
      </c>
      <c r="D5" s="52"/>
      <c r="E5" s="52"/>
      <c r="F5" s="33"/>
    </row>
    <row r="6" spans="1:44" ht="37.5" customHeight="1" x14ac:dyDescent="0.25">
      <c r="A6" s="37" t="s">
        <v>2</v>
      </c>
      <c r="B6" s="38"/>
      <c r="C6" s="39">
        <v>45322</v>
      </c>
      <c r="D6" s="40"/>
      <c r="E6" s="40"/>
      <c r="F6" s="33"/>
    </row>
    <row r="10" spans="1:44" ht="29.25" customHeight="1" x14ac:dyDescent="0.25">
      <c r="A10" s="27" t="s">
        <v>3</v>
      </c>
      <c r="B10" s="27"/>
      <c r="C10" s="27"/>
      <c r="D10" s="27"/>
      <c r="E10" s="27"/>
      <c r="F10" s="26" t="s">
        <v>4</v>
      </c>
      <c r="G10" s="26"/>
      <c r="H10" s="26"/>
      <c r="I10" s="26"/>
      <c r="J10" s="26"/>
      <c r="K10" s="28" t="s">
        <v>5</v>
      </c>
      <c r="L10" s="28"/>
      <c r="M10" s="28"/>
      <c r="N10" s="28"/>
      <c r="O10" s="29" t="s">
        <v>6</v>
      </c>
      <c r="P10" s="29"/>
      <c r="Q10" s="29"/>
      <c r="R10" s="29"/>
      <c r="S10" s="29"/>
      <c r="T10" s="29"/>
      <c r="U10" s="26" t="s">
        <v>36</v>
      </c>
      <c r="V10" s="26"/>
      <c r="W10" s="26"/>
      <c r="X10" s="26"/>
      <c r="Y10" s="23" t="s">
        <v>7</v>
      </c>
      <c r="Z10" s="25" t="s">
        <v>8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 t="s">
        <v>9</v>
      </c>
    </row>
    <row r="11" spans="1:44" ht="29.25" customHeight="1" x14ac:dyDescent="0.25">
      <c r="A11" s="27"/>
      <c r="B11" s="27"/>
      <c r="C11" s="27"/>
      <c r="D11" s="27"/>
      <c r="E11" s="27"/>
      <c r="F11" s="26"/>
      <c r="G11" s="26"/>
      <c r="H11" s="26"/>
      <c r="I11" s="26"/>
      <c r="J11" s="26"/>
      <c r="K11" s="28"/>
      <c r="L11" s="28"/>
      <c r="M11" s="28"/>
      <c r="N11" s="28"/>
      <c r="O11" s="29"/>
      <c r="P11" s="29"/>
      <c r="Q11" s="29"/>
      <c r="R11" s="29"/>
      <c r="S11" s="29"/>
      <c r="T11" s="29"/>
      <c r="U11" s="26"/>
      <c r="V11" s="26"/>
      <c r="W11" s="26"/>
      <c r="X11" s="26"/>
      <c r="Y11" s="24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6"/>
    </row>
    <row r="12" spans="1:44" ht="112.5" customHeight="1" x14ac:dyDescent="0.25">
      <c r="A12" s="2" t="s">
        <v>37</v>
      </c>
      <c r="B12" s="2" t="s">
        <v>20</v>
      </c>
      <c r="C12" s="2" t="s">
        <v>21</v>
      </c>
      <c r="D12" s="8" t="s">
        <v>22</v>
      </c>
      <c r="E12" s="8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17" t="s">
        <v>52</v>
      </c>
      <c r="K12" s="9" t="s">
        <v>10</v>
      </c>
      <c r="L12" s="9" t="s">
        <v>11</v>
      </c>
      <c r="M12" s="9" t="s">
        <v>12</v>
      </c>
      <c r="N12" s="9" t="s">
        <v>13</v>
      </c>
      <c r="O12" s="10" t="s">
        <v>33</v>
      </c>
      <c r="P12" s="10" t="s">
        <v>28</v>
      </c>
      <c r="Q12" s="10" t="s">
        <v>14</v>
      </c>
      <c r="R12" s="10" t="s">
        <v>15</v>
      </c>
      <c r="S12" s="10" t="s">
        <v>16</v>
      </c>
      <c r="T12" s="10" t="s">
        <v>17</v>
      </c>
      <c r="U12" s="4" t="s">
        <v>29</v>
      </c>
      <c r="V12" s="4" t="s">
        <v>30</v>
      </c>
      <c r="W12" s="5" t="s">
        <v>31</v>
      </c>
      <c r="X12" s="4" t="s">
        <v>32</v>
      </c>
      <c r="Y12" s="6" t="s">
        <v>18</v>
      </c>
      <c r="Z12" s="7" t="s">
        <v>53</v>
      </c>
      <c r="AA12" s="7" t="s">
        <v>54</v>
      </c>
      <c r="AB12" s="7" t="s">
        <v>55</v>
      </c>
      <c r="AC12" s="7" t="s">
        <v>56</v>
      </c>
      <c r="AD12" s="7" t="s">
        <v>57</v>
      </c>
      <c r="AE12" s="7" t="s">
        <v>58</v>
      </c>
      <c r="AF12" s="7" t="s">
        <v>59</v>
      </c>
      <c r="AG12" s="7" t="s">
        <v>60</v>
      </c>
      <c r="AH12" s="7" t="s">
        <v>61</v>
      </c>
      <c r="AI12" s="7" t="s">
        <v>62</v>
      </c>
      <c r="AJ12" s="7" t="s">
        <v>63</v>
      </c>
      <c r="AK12" s="7" t="s">
        <v>64</v>
      </c>
      <c r="AL12" s="7" t="s">
        <v>65</v>
      </c>
      <c r="AM12" s="7" t="s">
        <v>66</v>
      </c>
      <c r="AN12" s="7" t="s">
        <v>67</v>
      </c>
      <c r="AO12" s="7" t="s">
        <v>68</v>
      </c>
      <c r="AP12" s="7" t="s">
        <v>19</v>
      </c>
      <c r="AQ12" s="7" t="s">
        <v>69</v>
      </c>
      <c r="AR12" s="11" t="s">
        <v>49</v>
      </c>
    </row>
    <row r="13" spans="1:44" ht="66" customHeight="1" x14ac:dyDescent="0.25">
      <c r="A13" s="50" t="s">
        <v>39</v>
      </c>
      <c r="B13" s="50" t="s">
        <v>38</v>
      </c>
      <c r="C13" s="51">
        <v>45</v>
      </c>
      <c r="D13" s="50" t="s">
        <v>40</v>
      </c>
      <c r="E13" s="51">
        <v>4599</v>
      </c>
      <c r="F13" s="14" t="s">
        <v>42</v>
      </c>
      <c r="G13" s="12">
        <v>4599030</v>
      </c>
      <c r="H13" s="14" t="s">
        <v>45</v>
      </c>
      <c r="I13" s="12">
        <v>459903002</v>
      </c>
      <c r="J13" s="19">
        <v>2</v>
      </c>
      <c r="K13" s="41" t="s">
        <v>47</v>
      </c>
      <c r="L13" s="44"/>
      <c r="M13" s="44"/>
      <c r="N13" s="47">
        <v>93870000</v>
      </c>
      <c r="O13" s="20" t="s">
        <v>72</v>
      </c>
      <c r="P13" s="21"/>
      <c r="Q13" s="22">
        <v>2</v>
      </c>
      <c r="R13" s="12" t="s">
        <v>50</v>
      </c>
      <c r="S13" s="15" t="s">
        <v>73</v>
      </c>
      <c r="T13" s="22" t="s">
        <v>51</v>
      </c>
      <c r="U13" s="12">
        <v>1</v>
      </c>
      <c r="V13" s="12">
        <v>1</v>
      </c>
      <c r="W13" s="12">
        <v>0</v>
      </c>
      <c r="X13" s="12">
        <v>0</v>
      </c>
      <c r="Y13" s="18">
        <f>+AQ13</f>
        <v>175000000</v>
      </c>
      <c r="Z13" s="19">
        <v>165000000</v>
      </c>
      <c r="AA13" s="19"/>
      <c r="AB13" s="19"/>
      <c r="AC13" s="19"/>
      <c r="AD13" s="19"/>
      <c r="AE13" s="19"/>
      <c r="AF13" s="19">
        <v>10000000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3">
        <f>+SUM(Z13:AP13)</f>
        <v>175000000</v>
      </c>
      <c r="AR13" s="16" t="s">
        <v>70</v>
      </c>
    </row>
    <row r="14" spans="1:44" ht="17.25" hidden="1" customHeight="1" x14ac:dyDescent="0.25">
      <c r="A14" s="50"/>
      <c r="B14" s="50"/>
      <c r="C14" s="51"/>
      <c r="D14" s="50"/>
      <c r="E14" s="51"/>
      <c r="F14" s="14" t="s">
        <v>41</v>
      </c>
      <c r="G14" s="12">
        <v>4599018</v>
      </c>
      <c r="H14" s="14" t="s">
        <v>44</v>
      </c>
      <c r="I14" s="12">
        <v>459901800</v>
      </c>
      <c r="J14" s="19">
        <v>0</v>
      </c>
      <c r="K14" s="42"/>
      <c r="L14" s="45"/>
      <c r="M14" s="45"/>
      <c r="N14" s="48"/>
      <c r="O14" s="20"/>
      <c r="P14" s="21"/>
      <c r="Q14" s="22"/>
      <c r="R14" s="12"/>
      <c r="S14" s="15"/>
      <c r="T14" s="22"/>
      <c r="U14" s="12"/>
      <c r="V14" s="12"/>
      <c r="W14" s="12"/>
      <c r="X14" s="12"/>
      <c r="Y14" s="18"/>
      <c r="Z14" s="19">
        <v>20000000</v>
      </c>
      <c r="AA14" s="19"/>
      <c r="AB14" s="19"/>
      <c r="AC14" s="19"/>
      <c r="AD14" s="19"/>
      <c r="AE14" s="19"/>
      <c r="AF14" s="19">
        <v>20000000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3"/>
      <c r="AR14" s="16"/>
    </row>
    <row r="15" spans="1:44" ht="60" customHeight="1" x14ac:dyDescent="0.25">
      <c r="A15" s="50"/>
      <c r="B15" s="50"/>
      <c r="C15" s="51"/>
      <c r="D15" s="50"/>
      <c r="E15" s="51"/>
      <c r="F15" s="14" t="s">
        <v>43</v>
      </c>
      <c r="G15" s="12">
        <v>4599007</v>
      </c>
      <c r="H15" s="14" t="s">
        <v>46</v>
      </c>
      <c r="I15" s="12">
        <v>459900700</v>
      </c>
      <c r="J15" s="19">
        <v>4</v>
      </c>
      <c r="K15" s="43"/>
      <c r="L15" s="46"/>
      <c r="M15" s="46"/>
      <c r="N15" s="49"/>
      <c r="O15" s="20" t="s">
        <v>74</v>
      </c>
      <c r="P15" s="21"/>
      <c r="Q15" s="22">
        <v>4</v>
      </c>
      <c r="R15" s="12" t="s">
        <v>50</v>
      </c>
      <c r="S15" s="15" t="s">
        <v>71</v>
      </c>
      <c r="T15" s="22" t="s">
        <v>51</v>
      </c>
      <c r="U15" s="12">
        <v>2</v>
      </c>
      <c r="V15" s="12">
        <v>2</v>
      </c>
      <c r="W15" s="12">
        <v>0</v>
      </c>
      <c r="X15" s="12">
        <v>0</v>
      </c>
      <c r="Y15" s="18">
        <f>+AQ15</f>
        <v>32000000</v>
      </c>
      <c r="Z15" s="19">
        <v>12000000</v>
      </c>
      <c r="AA15" s="19"/>
      <c r="AB15" s="19"/>
      <c r="AC15" s="19"/>
      <c r="AD15" s="19"/>
      <c r="AE15" s="19"/>
      <c r="AF15" s="19">
        <v>20000000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3">
        <f>+SUM(Z15:AP15)</f>
        <v>32000000</v>
      </c>
      <c r="AR15" s="16" t="s">
        <v>70</v>
      </c>
    </row>
  </sheetData>
  <mergeCells count="26">
    <mergeCell ref="K13:K15"/>
    <mergeCell ref="L13:L15"/>
    <mergeCell ref="M13:M15"/>
    <mergeCell ref="N13:N15"/>
    <mergeCell ref="A13:A15"/>
    <mergeCell ref="B13:B15"/>
    <mergeCell ref="D13:D15"/>
    <mergeCell ref="C13:C15"/>
    <mergeCell ref="E13:E15"/>
    <mergeCell ref="A3:B3"/>
    <mergeCell ref="C3:E3"/>
    <mergeCell ref="F3:F6"/>
    <mergeCell ref="A4:B4"/>
    <mergeCell ref="C4:E4"/>
    <mergeCell ref="A5:B5"/>
    <mergeCell ref="C5:E5"/>
    <mergeCell ref="A6:B6"/>
    <mergeCell ref="C6:E6"/>
    <mergeCell ref="Y10:Y11"/>
    <mergeCell ref="Z10:AQ11"/>
    <mergeCell ref="AR10:AR11"/>
    <mergeCell ref="A10:E11"/>
    <mergeCell ref="F10:J11"/>
    <mergeCell ref="K10:N11"/>
    <mergeCell ref="O10:T11"/>
    <mergeCell ref="U10:X11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HACIENDA</vt:lpstr>
      <vt:lpstr>HACIENDA!Área_de_impresión</vt:lpstr>
      <vt:lpstr>HACIENDA!Títulos_a_imprimir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herberh Mogollon</cp:lastModifiedBy>
  <cp:lastPrinted>2023-01-31T20:26:02Z</cp:lastPrinted>
  <dcterms:created xsi:type="dcterms:W3CDTF">2022-01-18T22:52:39Z</dcterms:created>
  <dcterms:modified xsi:type="dcterms:W3CDTF">2024-01-31T21:20:27Z</dcterms:modified>
</cp:coreProperties>
</file>